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<sst xmlns="http://schemas.openxmlformats.org/spreadsheetml/2006/main" count="26" uniqueCount="26">
  <si>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Chase Granular </t>
  </si>
  <si>
    <t>N/A</t>
  </si>
  <si>
    <t>Mole Med Granular</t>
  </si>
  <si>
    <t>Product</t>
  </si>
  <si>
    <t>Pounds per bag</t>
  </si>
  <si>
    <t>Percent higher use cost</t>
  </si>
  <si>
    <t>Conclusions:</t>
  </si>
  <si>
    <t>Feet per pound</t>
  </si>
  <si>
    <t>Plus these other important advantages…….</t>
  </si>
  <si>
    <t xml:space="preserve">                Use cost comparison Chase </t>
  </si>
  <si>
    <t xml:space="preserve">                Granular to the competition</t>
  </si>
  <si>
    <t>1. Chase Granular treats up to twice the coverage per pound!</t>
  </si>
  <si>
    <t>Cost per 1,000 sq. ft treated</t>
  </si>
  <si>
    <t>Retail price per bag</t>
  </si>
  <si>
    <t>Coverage per bag</t>
  </si>
  <si>
    <t>Chase is more attractively packaged and features better, user friendly  instructions.</t>
  </si>
  <si>
    <t>Chase is supported by an extensive web site that assists in marketing the product to the end user.</t>
  </si>
  <si>
    <t>Chase can be used with any type applicator while others cannot.</t>
  </si>
  <si>
    <t>Chase is economically priced to appeal both to retail and commercial users.</t>
  </si>
  <si>
    <t>* Percentage of active ingredients listed on each label:</t>
  </si>
  <si>
    <t>2. On average Chase Granular costs 50% less per thousand square feet to use!</t>
  </si>
  <si>
    <t>3. Chase Granular has more active ingredients per pound than any other repellent!*</t>
  </si>
  <si>
    <t xml:space="preserve">           Chase: 19.5%, Mole Med 13.2%, Mole No More 10.0%, Dr.T 10.0%</t>
  </si>
  <si>
    <t xml:space="preserve">Dr. T's Mole Out </t>
  </si>
  <si>
    <t>BMC Mole No More</t>
  </si>
  <si>
    <t>Prices above reflect those being commonly charged at retail as of 3/15/03.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</si>
</sst>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%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color indexed="17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b/>
      <sz val="12"/>
      <color indexed="17"/>
      <name val="Arial"/>
      <family val="2"/>
    </font>
    <font>
      <b/>
      <sz val="24"/>
      <color indexed="17"/>
      <name val="Arial"/>
      <family val="2"/>
    </font>
    <font>
      <b/>
      <sz val="16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44" fontId="4" fillId="0" borderId="1" xfId="17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44" fontId="4" fillId="0" borderId="2" xfId="17" applyFont="1" applyBorder="1" applyAlignment="1">
      <alignment/>
    </xf>
    <xf numFmtId="4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4" fontId="1" fillId="0" borderId="0" xfId="17" applyFont="1" applyAlignment="1">
      <alignment/>
    </xf>
    <xf numFmtId="166" fontId="4" fillId="0" borderId="1" xfId="19" applyNumberFormat="1" applyFont="1" applyBorder="1" applyAlignment="1">
      <alignment/>
    </xf>
    <xf numFmtId="0" fontId="5" fillId="2" borderId="4" xfId="0" applyFont="1" applyFill="1" applyBorder="1" applyAlignment="1">
      <alignment wrapText="1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2" borderId="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19050</xdr:rowOff>
    </xdr:from>
    <xdr:to>
      <xdr:col>4</xdr:col>
      <xdr:colOff>161925</xdr:colOff>
      <xdr:row>38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6315075"/>
          <a:ext cx="22002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workbookViewId="0" topLeftCell="A14">
      <selection activeCell="A13" sqref="A13"/>
    </sheetView>
  </sheetViews>
  <sheetFormatPr defaultColWidth="9.140625" defaultRowHeight="12.75"/>
  <cols>
    <col min="1" max="1" width="26.8515625" style="0" customWidth="1"/>
    <col min="2" max="2" width="9.57421875" style="0" customWidth="1"/>
    <col min="3" max="3" width="11.57421875" style="0" customWidth="1"/>
    <col min="4" max="4" width="9.7109375" style="0" customWidth="1"/>
    <col min="5" max="5" width="12.421875" style="1" customWidth="1"/>
    <col min="6" max="6" width="11.00390625" style="0" customWidth="1"/>
    <col min="7" max="7" width="9.8515625" style="0" customWidth="1"/>
  </cols>
  <sheetData>
    <row r="3" spans="1:7" ht="30">
      <c r="A3" s="21" t="s">
        <v>9</v>
      </c>
      <c r="C3" s="4"/>
      <c r="D3" s="4"/>
      <c r="E3" s="5"/>
      <c r="F3" s="4"/>
      <c r="G3" s="4"/>
    </row>
    <row r="4" spans="1:7" ht="30">
      <c r="A4" s="21" t="s">
        <v>10</v>
      </c>
      <c r="C4" s="4"/>
      <c r="D4" s="4"/>
      <c r="E4" s="4"/>
      <c r="F4" s="4"/>
      <c r="G4" s="4"/>
    </row>
    <row r="5" spans="1:7" ht="30.75" thickBot="1">
      <c r="A5" s="21"/>
      <c r="C5" s="4"/>
      <c r="D5" s="4"/>
      <c r="E5" s="4"/>
      <c r="F5" s="4"/>
      <c r="G5" s="4"/>
    </row>
    <row r="6" spans="1:7" ht="64.5" customHeight="1" thickBot="1">
      <c r="A6" s="22" t="s">
        <v>3</v>
      </c>
      <c r="B6" s="15" t="s">
        <v>4</v>
      </c>
      <c r="C6" s="15" t="s">
        <v>14</v>
      </c>
      <c r="D6" s="15" t="s">
        <v>7</v>
      </c>
      <c r="E6" s="15" t="s">
        <v>13</v>
      </c>
      <c r="F6" s="15" t="s">
        <v>12</v>
      </c>
      <c r="G6" s="18" t="s">
        <v>5</v>
      </c>
    </row>
    <row r="7" spans="1:7" ht="20.25">
      <c r="A7" s="10" t="s">
        <v>0</v>
      </c>
      <c r="B7" s="19">
        <v>6</v>
      </c>
      <c r="C7" s="11">
        <v>6000</v>
      </c>
      <c r="D7" s="11">
        <f>C7/B7</f>
        <v>1000</v>
      </c>
      <c r="E7" s="12">
        <v>15.95</v>
      </c>
      <c r="F7" s="13">
        <f>(E7/C7)*1000</f>
        <v>2.658333333333333</v>
      </c>
      <c r="G7" s="14" t="s">
        <v>1</v>
      </c>
    </row>
    <row r="8" spans="1:7" ht="20.25">
      <c r="A8" s="6" t="s">
        <v>2</v>
      </c>
      <c r="B8" s="9">
        <v>7.5</v>
      </c>
      <c r="C8" s="7">
        <v>5000</v>
      </c>
      <c r="D8" s="7">
        <f>C8/B8</f>
        <v>666.6666666666666</v>
      </c>
      <c r="E8" s="8">
        <v>17.99</v>
      </c>
      <c r="F8" s="13">
        <f>(E8/C8)*1000</f>
        <v>3.5979999999999994</v>
      </c>
      <c r="G8" s="17">
        <f>(F8-F7)/F7</f>
        <v>0.35347962382445125</v>
      </c>
    </row>
    <row r="9" spans="1:7" ht="20.25">
      <c r="A9" s="6" t="s">
        <v>24</v>
      </c>
      <c r="B9" s="20">
        <v>10</v>
      </c>
      <c r="C9" s="7">
        <v>5000</v>
      </c>
      <c r="D9" s="7">
        <v>500</v>
      </c>
      <c r="E9" s="8">
        <v>16.99</v>
      </c>
      <c r="F9" s="13">
        <v>3.4</v>
      </c>
      <c r="G9" s="17">
        <v>0.278</v>
      </c>
    </row>
    <row r="10" spans="1:7" ht="20.25">
      <c r="A10" s="6" t="s">
        <v>23</v>
      </c>
      <c r="B10" s="20">
        <v>5</v>
      </c>
      <c r="C10" s="7">
        <v>2500</v>
      </c>
      <c r="D10" s="7">
        <f>C10/B10</f>
        <v>500</v>
      </c>
      <c r="E10" s="8">
        <v>12.99</v>
      </c>
      <c r="F10" s="13">
        <f>(E10/C10)*1000</f>
        <v>5.196</v>
      </c>
      <c r="G10" s="17">
        <f>(F10-F7)/F7</f>
        <v>0.9546081504702194</v>
      </c>
    </row>
    <row r="12" ht="12.75">
      <c r="A12" s="25" t="s">
        <v>25</v>
      </c>
    </row>
    <row r="14" ht="26.25">
      <c r="A14" s="3" t="s">
        <v>6</v>
      </c>
    </row>
    <row r="15" spans="1:5" ht="12.75">
      <c r="A15" s="2" t="s">
        <v>11</v>
      </c>
      <c r="B15" s="2"/>
      <c r="C15" s="2"/>
      <c r="D15" s="2"/>
      <c r="E15" s="16"/>
    </row>
    <row r="16" spans="1:5" ht="12.75">
      <c r="A16" s="2" t="s">
        <v>20</v>
      </c>
      <c r="B16" s="2"/>
      <c r="C16" s="2"/>
      <c r="D16" s="2"/>
      <c r="E16" s="16"/>
    </row>
    <row r="17" spans="1:5" ht="12.75" customHeight="1">
      <c r="A17" s="2" t="s">
        <v>21</v>
      </c>
      <c r="B17" s="2"/>
      <c r="C17" s="2"/>
      <c r="D17" s="2"/>
      <c r="E17" s="16"/>
    </row>
    <row r="18" spans="1:5" ht="12.75">
      <c r="A18" s="2"/>
      <c r="B18" s="2"/>
      <c r="C18" s="2"/>
      <c r="D18" s="2"/>
      <c r="E18" s="16"/>
    </row>
    <row r="19" spans="1:5" ht="15.75">
      <c r="A19" s="24" t="s">
        <v>19</v>
      </c>
      <c r="E19" s="16"/>
    </row>
    <row r="20" spans="1:5" ht="12.75">
      <c r="A20" s="2" t="s">
        <v>22</v>
      </c>
      <c r="E20" s="16"/>
    </row>
    <row r="21" spans="1:5" ht="12.75">
      <c r="A21" s="2"/>
      <c r="B21" s="2"/>
      <c r="C21" s="2"/>
      <c r="D21" s="2"/>
      <c r="E21" s="16"/>
    </row>
    <row r="22" ht="26.25">
      <c r="A22" s="23" t="s">
        <v>8</v>
      </c>
    </row>
    <row r="23" spans="1:6" ht="12.75">
      <c r="A23" s="2" t="s">
        <v>15</v>
      </c>
      <c r="B23" s="2"/>
      <c r="C23" s="2"/>
      <c r="D23" s="2"/>
      <c r="E23" s="16"/>
      <c r="F23" s="2"/>
    </row>
    <row r="24" spans="1:6" ht="12.75">
      <c r="A24" s="2" t="s">
        <v>18</v>
      </c>
      <c r="B24" s="2"/>
      <c r="C24" s="2"/>
      <c r="D24" s="2"/>
      <c r="E24" s="16"/>
      <c r="F24" s="2"/>
    </row>
    <row r="25" spans="1:6" ht="12.75">
      <c r="A25" s="2" t="s">
        <v>16</v>
      </c>
      <c r="B25" s="2"/>
      <c r="C25" s="2"/>
      <c r="D25" s="2"/>
      <c r="E25" s="16"/>
      <c r="F25" s="2"/>
    </row>
    <row r="26" ht="12.75">
      <c r="A26" s="2" t="s">
        <v>17</v>
      </c>
    </row>
    <row r="27" ht="12.75"/>
    <row r="28" ht="12.75"/>
    <row r="29" ht="12.75">
      <c r="A29" s="2"/>
    </row>
    <row r="30" ht="12.75">
      <c r="A30" s="2"/>
    </row>
    <row r="31" ht="12.75">
      <c r="A31" s="2"/>
    </row>
    <row r="32" ht="12.75"/>
    <row r="33" ht="12.75"/>
    <row r="34" ht="12.75"/>
    <row r="35" ht="12.75"/>
    <row r="36" ht="12.75"/>
    <row r="37" ht="12.75"/>
    <row r="38" ht="12.75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Camco Chemical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Deerwester</dc:creator>
  <cp:keywords/>
  <dc:description/>
  <cp:lastModifiedBy>Rick Deerwester</cp:lastModifiedBy>
  <cp:lastPrinted>2003-03-18T16:33:40Z</cp:lastPrinted>
  <dcterms:created xsi:type="dcterms:W3CDTF">2003-02-18T13:19:10Z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